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7" i="1" l="1"/>
  <c r="I76" i="1"/>
  <c r="I75" i="1"/>
  <c r="I74" i="1"/>
  <c r="I72" i="1"/>
  <c r="I73" i="1"/>
  <c r="I71" i="1"/>
  <c r="I67" i="1"/>
  <c r="I64" i="1"/>
  <c r="I66" i="1"/>
  <c r="I65" i="1"/>
  <c r="I63" i="1"/>
  <c r="I62" i="1"/>
  <c r="I61" i="1"/>
  <c r="I60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2" i="1"/>
  <c r="I41" i="1"/>
  <c r="I40" i="1"/>
  <c r="I39" i="1"/>
  <c r="I38" i="1"/>
  <c r="I37" i="1"/>
  <c r="I36" i="1"/>
  <c r="I35" i="1"/>
  <c r="I34" i="1"/>
  <c r="I33" i="1"/>
  <c r="I32" i="1"/>
  <c r="I31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<sst xmlns="http://schemas.openxmlformats.org/spreadsheetml/2006/main" count="301" uniqueCount="146">
  <si>
    <t>ИТОГОВЫЙ ПРОТОКОЛ</t>
  </si>
  <si>
    <t>ХХХIV Универсиада ВУЗов по пауэрлифтингу среди студентов</t>
  </si>
  <si>
    <t>12-13 марта 2011 г.</t>
  </si>
  <si>
    <t xml:space="preserve"> г.Новосибирск</t>
  </si>
  <si>
    <t>Весовая категория 59 кг</t>
  </si>
  <si>
    <t>Макаров Константин</t>
  </si>
  <si>
    <t>НГАУ</t>
  </si>
  <si>
    <t>517.54</t>
  </si>
  <si>
    <t>Долгополов Михаил</t>
  </si>
  <si>
    <t>Федосиенко</t>
  </si>
  <si>
    <t>Зоркин Руслан</t>
  </si>
  <si>
    <t>НГТУ</t>
  </si>
  <si>
    <t>Самостоятельно</t>
  </si>
  <si>
    <t>Заботин Иван</t>
  </si>
  <si>
    <t>НГАВТ</t>
  </si>
  <si>
    <t>Скрипалев</t>
  </si>
  <si>
    <t>Зотиков Роман</t>
  </si>
  <si>
    <t>НГПУ</t>
  </si>
  <si>
    <t>Хороших Никита</t>
  </si>
  <si>
    <t>СГГА</t>
  </si>
  <si>
    <t>Сагитов Александр</t>
  </si>
  <si>
    <t>СибГУТИ</t>
  </si>
  <si>
    <t>Рютин Антон</t>
  </si>
  <si>
    <t>НГУЭУ</t>
  </si>
  <si>
    <t>Мелехов Артем</t>
  </si>
  <si>
    <t>НГАСУ</t>
  </si>
  <si>
    <t>Маргарян</t>
  </si>
  <si>
    <t xml:space="preserve">Федосиенко </t>
  </si>
  <si>
    <t>Мухаметов</t>
  </si>
  <si>
    <t>Ребрушкин</t>
  </si>
  <si>
    <t>Весовая категория 66 кг</t>
  </si>
  <si>
    <t>Степанов Юрий</t>
  </si>
  <si>
    <t>Мурзин Александр</t>
  </si>
  <si>
    <t>Рудских Константин</t>
  </si>
  <si>
    <t>Коновалов Виктор</t>
  </si>
  <si>
    <t>СибАГС</t>
  </si>
  <si>
    <t>Зулин Иван</t>
  </si>
  <si>
    <t>СГУПС</t>
  </si>
  <si>
    <t>Кононенко Алексей</t>
  </si>
  <si>
    <t>Александров Максим</t>
  </si>
  <si>
    <t>Глоба Олег</t>
  </si>
  <si>
    <t>Никулин</t>
  </si>
  <si>
    <t>Воловик</t>
  </si>
  <si>
    <t>Макарчук Александр</t>
  </si>
  <si>
    <t>Мусихин Андрей</t>
  </si>
  <si>
    <t>Игнатьев Денис</t>
  </si>
  <si>
    <t>СибУПК</t>
  </si>
  <si>
    <t>Виллипп Алексей</t>
  </si>
  <si>
    <t>Савельев Антон</t>
  </si>
  <si>
    <t>Ракин Андрей</t>
  </si>
  <si>
    <t>Заволокин Павел</t>
  </si>
  <si>
    <t>Весовая категория 74 кг</t>
  </si>
  <si>
    <t>Зайцев Никита</t>
  </si>
  <si>
    <t>Мартынюк Сергей</t>
  </si>
  <si>
    <t>Малютин Сергей</t>
  </si>
  <si>
    <t>Тастенов Ренат</t>
  </si>
  <si>
    <t>Пахомов Степан</t>
  </si>
  <si>
    <t>Карсунцев Николай</t>
  </si>
  <si>
    <t>Врублевский Мстислав</t>
  </si>
  <si>
    <t>Акунов Марат</t>
  </si>
  <si>
    <t>Иванов Никита</t>
  </si>
  <si>
    <t>Петров Даниил</t>
  </si>
  <si>
    <t>Овчинников Алекандр</t>
  </si>
  <si>
    <t>Зверев Евгений</t>
  </si>
  <si>
    <t>Козлов Павел</t>
  </si>
  <si>
    <t>Сергеев Денис</t>
  </si>
  <si>
    <t>Весовая категория 83 кг</t>
  </si>
  <si>
    <t>Дергачев Максим</t>
  </si>
  <si>
    <t>Дружинин Александр</t>
  </si>
  <si>
    <t>Кутузов Иван</t>
  </si>
  <si>
    <t>Березенцев Павел</t>
  </si>
  <si>
    <t>Решетняк Илья</t>
  </si>
  <si>
    <t>Эмиров Андрей</t>
  </si>
  <si>
    <t>Мамышев Ринат</t>
  </si>
  <si>
    <t>Касев Александр</t>
  </si>
  <si>
    <t>Кожемякин Владимир</t>
  </si>
  <si>
    <t>Михайлов Александр</t>
  </si>
  <si>
    <t>Мехоношин Александр</t>
  </si>
  <si>
    <t>Клюс Евгений</t>
  </si>
  <si>
    <t>Осипов Иван</t>
  </si>
  <si>
    <t>492.84</t>
  </si>
  <si>
    <t>480.74</t>
  </si>
  <si>
    <t>448.89</t>
  </si>
  <si>
    <t>Весовая категория 93 кг</t>
  </si>
  <si>
    <t>Бердников Евгений</t>
  </si>
  <si>
    <t>Дибров Константин</t>
  </si>
  <si>
    <t>Фоменко Даниил</t>
  </si>
  <si>
    <t>Берия Вахтанг</t>
  </si>
  <si>
    <t>Бочкарников Дмитрий</t>
  </si>
  <si>
    <t>Чувашов Михаил</t>
  </si>
  <si>
    <t>Межуев Виталий</t>
  </si>
  <si>
    <t>Гольм Иван</t>
  </si>
  <si>
    <t>Горцовский Ярослав</t>
  </si>
  <si>
    <t>Рыхта Антон</t>
  </si>
  <si>
    <t>522.98</t>
  </si>
  <si>
    <t>450.66</t>
  </si>
  <si>
    <t>Весовая категория 105 кг</t>
  </si>
  <si>
    <t>Лысенко Никита</t>
  </si>
  <si>
    <t>Морев Михаил</t>
  </si>
  <si>
    <t>Вишняков Сергей</t>
  </si>
  <si>
    <t>Вайсерман Артур</t>
  </si>
  <si>
    <t>Максюков Сергей</t>
  </si>
  <si>
    <t>Гельшерт Федор</t>
  </si>
  <si>
    <t>Колмогорцев Андрей</t>
  </si>
  <si>
    <t>Калистратов Александр</t>
  </si>
  <si>
    <t>Гиренко Игорь</t>
  </si>
  <si>
    <t>469.08</t>
  </si>
  <si>
    <t>463.49</t>
  </si>
  <si>
    <t>Бабайцев Владислав</t>
  </si>
  <si>
    <t>Андронов Андрей</t>
  </si>
  <si>
    <t>Шлыков Михаил</t>
  </si>
  <si>
    <t>Наумов Дмитрий</t>
  </si>
  <si>
    <t>Генсицкий Павел</t>
  </si>
  <si>
    <t>Весовая категория 120 кг</t>
  </si>
  <si>
    <t>494.27</t>
  </si>
  <si>
    <t>479.37</t>
  </si>
  <si>
    <t>Весовая категория +120 кг</t>
  </si>
  <si>
    <t>Анищенко Константин</t>
  </si>
  <si>
    <t>Петровский Владислав</t>
  </si>
  <si>
    <t>Результаты абсолютного зачёта</t>
  </si>
  <si>
    <t>Фамилия имя</t>
  </si>
  <si>
    <t>Резуль-т по Вилксу</t>
  </si>
  <si>
    <t>Сумма</t>
  </si>
  <si>
    <t>Собств.вес</t>
  </si>
  <si>
    <t>815 @ 89.10</t>
  </si>
  <si>
    <t>597.5 @ 59.00</t>
  </si>
  <si>
    <t>832.5 @ 107.00</t>
  </si>
  <si>
    <t>730 @ 81.45</t>
  </si>
  <si>
    <t>715 @ 82.00</t>
  </si>
  <si>
    <t>832.5 @ 119.20</t>
  </si>
  <si>
    <t>785 @ 105.00</t>
  </si>
  <si>
    <t>775 @ 104.75</t>
  </si>
  <si>
    <t>702.5 @ 89.15</t>
  </si>
  <si>
    <t>672.5 @ 83.00</t>
  </si>
  <si>
    <t>Результаты командного зачёта по пауэрлифтингу</t>
  </si>
  <si>
    <t>12 + 12 + 12 + 12 + 12</t>
  </si>
  <si>
    <t>12 + 9 + 9 + 7 + 6</t>
  </si>
  <si>
    <t>12 + 8 + 8 + 8 + 7</t>
  </si>
  <si>
    <t>9 + 9 + 8 + 8 + 6</t>
  </si>
  <si>
    <t>9 + 7 + 6 + 6 + 6</t>
  </si>
  <si>
    <t>12 + 7 + 3 + 3 + 2</t>
  </si>
  <si>
    <t>6 + 5 + 5 + 4 + 4</t>
  </si>
  <si>
    <t>8 + 8 + 3 + 2 + 1</t>
  </si>
  <si>
    <t>7 + 7 + 1 + 1 + 1</t>
  </si>
  <si>
    <t>5 + 5 + 4 + 2 + 1</t>
  </si>
  <si>
    <t>4 + 4 + 2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</si>
</sst>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1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NumberFormat="1" applyBorder="1"/>
    <xf numFmtId="0" fontId="0" fillId="0" borderId="0" xfId="0" applyBorder="1" applyAlignment="1"/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tabSelected="1" workbookViewId="0">
      <selection activeCell="L110" sqref="L110"/>
    </sheetView>
  </sheetViews>
  <sheetFormatPr defaultRowHeight="15" x14ac:dyDescent="0.25"/>
  <cols>
    <col min="1" max="1" width="3.5703125" customWidth="1"/>
    <col min="2" max="2" width="25" customWidth="1"/>
    <col min="5" max="5" width="8.5703125" customWidth="1"/>
    <col min="7" max="7" width="10.85546875" customWidth="1"/>
    <col min="11" max="11" width="10.28515625" customWidth="1"/>
    <col min="12" max="12" width="18.57031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" t="s">
        <v>2</v>
      </c>
      <c r="B3" s="2"/>
      <c r="M3" s="3" t="s">
        <v>3</v>
      </c>
      <c r="N3" s="3"/>
      <c r="O3" s="3"/>
    </row>
    <row r="4" spans="1:15" x14ac:dyDescent="0.2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>
        <v>1</v>
      </c>
      <c r="B5" t="s">
        <v>5</v>
      </c>
      <c r="C5" s="4">
        <v>1991</v>
      </c>
      <c r="D5" s="4" t="s">
        <v>6</v>
      </c>
      <c r="E5" s="4">
        <v>59</v>
      </c>
      <c r="F5" s="6">
        <v>235</v>
      </c>
      <c r="G5" s="6">
        <v>152.5</v>
      </c>
      <c r="H5" s="6">
        <v>210</v>
      </c>
      <c r="I5" s="6">
        <f>SUM(F5:H5)</f>
        <v>597.5</v>
      </c>
      <c r="J5" s="6">
        <v>517.54</v>
      </c>
      <c r="K5" s="6">
        <v>12</v>
      </c>
      <c r="L5" s="6" t="s">
        <v>27</v>
      </c>
    </row>
    <row r="6" spans="1:15" ht="15.75" customHeight="1" x14ac:dyDescent="0.25">
      <c r="A6" s="8">
        <v>2</v>
      </c>
      <c r="B6" s="9" t="s">
        <v>8</v>
      </c>
      <c r="C6" s="9">
        <v>1991</v>
      </c>
      <c r="D6" s="9" t="s">
        <v>6</v>
      </c>
      <c r="E6" s="7">
        <v>58.8</v>
      </c>
      <c r="F6" s="7">
        <v>190</v>
      </c>
      <c r="G6" s="7">
        <v>107.5</v>
      </c>
      <c r="H6" s="7">
        <v>197.5</v>
      </c>
      <c r="I6" s="6">
        <f>SUM(F6:H6)</f>
        <v>495</v>
      </c>
      <c r="J6">
        <v>430.11</v>
      </c>
      <c r="K6">
        <v>9</v>
      </c>
      <c r="L6" s="6" t="s">
        <v>27</v>
      </c>
    </row>
    <row r="7" spans="1:15" x14ac:dyDescent="0.25">
      <c r="A7">
        <v>3</v>
      </c>
      <c r="B7" t="s">
        <v>10</v>
      </c>
      <c r="C7">
        <v>1990</v>
      </c>
      <c r="D7" s="4" t="s">
        <v>11</v>
      </c>
      <c r="E7">
        <v>57.75</v>
      </c>
      <c r="F7">
        <v>180</v>
      </c>
      <c r="G7">
        <v>110</v>
      </c>
      <c r="H7">
        <v>197.5</v>
      </c>
      <c r="I7" s="6">
        <f>SUM(F7:H7)</f>
        <v>487.5</v>
      </c>
      <c r="J7">
        <v>430.83</v>
      </c>
      <c r="K7">
        <v>8</v>
      </c>
      <c r="L7" t="s">
        <v>12</v>
      </c>
    </row>
    <row r="8" spans="1:15" x14ac:dyDescent="0.25">
      <c r="A8">
        <v>4</v>
      </c>
      <c r="B8" s="5" t="s">
        <v>13</v>
      </c>
      <c r="C8" s="5"/>
      <c r="D8" s="5" t="s">
        <v>14</v>
      </c>
      <c r="E8">
        <v>59</v>
      </c>
      <c r="F8">
        <v>130</v>
      </c>
      <c r="G8">
        <v>90</v>
      </c>
      <c r="H8">
        <v>152.5</v>
      </c>
      <c r="I8" s="6">
        <f>SUM(F8:H8)</f>
        <v>372.5</v>
      </c>
      <c r="J8">
        <v>322.64999999999998</v>
      </c>
      <c r="K8">
        <v>7</v>
      </c>
      <c r="L8" t="s">
        <v>15</v>
      </c>
    </row>
    <row r="9" spans="1:15" x14ac:dyDescent="0.25">
      <c r="A9">
        <v>5</v>
      </c>
      <c r="B9" s="5" t="s">
        <v>16</v>
      </c>
      <c r="C9" s="5">
        <v>1990</v>
      </c>
      <c r="D9" s="5" t="s">
        <v>17</v>
      </c>
      <c r="E9">
        <v>58.75</v>
      </c>
      <c r="F9">
        <v>130</v>
      </c>
      <c r="G9">
        <v>90</v>
      </c>
      <c r="H9">
        <v>150</v>
      </c>
      <c r="I9" s="6">
        <f>SUM(F9:H9)</f>
        <v>370</v>
      </c>
      <c r="J9">
        <v>321.75</v>
      </c>
      <c r="K9">
        <v>6</v>
      </c>
      <c r="L9" t="s">
        <v>26</v>
      </c>
    </row>
    <row r="10" spans="1:15" x14ac:dyDescent="0.25">
      <c r="A10">
        <v>6</v>
      </c>
      <c r="B10" s="5" t="s">
        <v>18</v>
      </c>
      <c r="C10" s="5">
        <v>1992</v>
      </c>
      <c r="D10" s="5" t="s">
        <v>19</v>
      </c>
      <c r="E10">
        <v>58.85</v>
      </c>
      <c r="F10">
        <v>120</v>
      </c>
      <c r="G10">
        <v>70</v>
      </c>
      <c r="H10">
        <v>125</v>
      </c>
      <c r="I10" s="6">
        <f>SUM(F10:H10)</f>
        <v>315</v>
      </c>
      <c r="J10">
        <v>273.49</v>
      </c>
      <c r="K10">
        <v>5</v>
      </c>
      <c r="L10" t="s">
        <v>28</v>
      </c>
    </row>
    <row r="11" spans="1:15" x14ac:dyDescent="0.25">
      <c r="A11">
        <v>7</v>
      </c>
      <c r="B11" s="5" t="s">
        <v>20</v>
      </c>
      <c r="C11" s="5">
        <v>1992</v>
      </c>
      <c r="D11" s="5" t="s">
        <v>21</v>
      </c>
      <c r="E11">
        <v>56.45</v>
      </c>
      <c r="F11">
        <v>105</v>
      </c>
      <c r="G11">
        <v>80</v>
      </c>
      <c r="H11">
        <v>120</v>
      </c>
      <c r="I11" s="6">
        <f>SUM(F11:H11)</f>
        <v>305</v>
      </c>
      <c r="J11">
        <v>275.5</v>
      </c>
      <c r="K11">
        <v>4</v>
      </c>
      <c r="L11" t="s">
        <v>12</v>
      </c>
    </row>
    <row r="12" spans="1:15" x14ac:dyDescent="0.25">
      <c r="A12">
        <v>8</v>
      </c>
      <c r="B12" s="5" t="s">
        <v>22</v>
      </c>
      <c r="C12" s="5">
        <v>1992</v>
      </c>
      <c r="D12" s="5" t="s">
        <v>23</v>
      </c>
      <c r="E12">
        <v>53.25</v>
      </c>
      <c r="F12">
        <v>92.5</v>
      </c>
      <c r="G12">
        <v>62.5</v>
      </c>
      <c r="H12">
        <v>140</v>
      </c>
      <c r="I12" s="6">
        <f>SUM(F12:H12)</f>
        <v>295</v>
      </c>
      <c r="J12">
        <v>282.44</v>
      </c>
      <c r="K12">
        <v>3</v>
      </c>
      <c r="L12" t="s">
        <v>12</v>
      </c>
    </row>
    <row r="13" spans="1:15" x14ac:dyDescent="0.25">
      <c r="A13">
        <v>9</v>
      </c>
      <c r="B13" s="5" t="s">
        <v>24</v>
      </c>
      <c r="C13" s="5">
        <v>1991</v>
      </c>
      <c r="D13" s="5" t="s">
        <v>25</v>
      </c>
      <c r="E13">
        <v>55.2</v>
      </c>
      <c r="F13">
        <v>100</v>
      </c>
      <c r="G13">
        <v>70</v>
      </c>
      <c r="H13">
        <v>125</v>
      </c>
      <c r="I13" s="6">
        <f>SUM(F13:H13)</f>
        <v>295</v>
      </c>
      <c r="J13">
        <v>272.38</v>
      </c>
      <c r="K13">
        <v>2</v>
      </c>
      <c r="L13" t="s">
        <v>29</v>
      </c>
    </row>
    <row r="14" spans="1:15" x14ac:dyDescent="0.25">
      <c r="A14" s="3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x14ac:dyDescent="0.25">
      <c r="A15">
        <v>1</v>
      </c>
      <c r="B15" s="5" t="s">
        <v>31</v>
      </c>
      <c r="C15" s="5">
        <v>1990</v>
      </c>
      <c r="D15" s="5" t="s">
        <v>6</v>
      </c>
      <c r="E15" s="10">
        <v>65.55</v>
      </c>
      <c r="F15">
        <v>230</v>
      </c>
      <c r="G15">
        <v>115</v>
      </c>
      <c r="H15">
        <v>205</v>
      </c>
      <c r="I15">
        <f>SUM(F15:H15)</f>
        <v>550</v>
      </c>
      <c r="J15">
        <v>434.3</v>
      </c>
      <c r="K15">
        <v>12</v>
      </c>
      <c r="L15" t="s">
        <v>9</v>
      </c>
    </row>
    <row r="16" spans="1:15" x14ac:dyDescent="0.25">
      <c r="A16">
        <v>2</v>
      </c>
      <c r="B16" s="5" t="s">
        <v>32</v>
      </c>
      <c r="C16" s="5">
        <v>1989</v>
      </c>
      <c r="D16" s="5" t="s">
        <v>17</v>
      </c>
      <c r="E16" s="10">
        <v>65.2</v>
      </c>
      <c r="F16">
        <v>200</v>
      </c>
      <c r="G16">
        <v>122.5</v>
      </c>
      <c r="H16">
        <v>195</v>
      </c>
      <c r="I16">
        <f>SUM(F16:H16)</f>
        <v>517.5</v>
      </c>
      <c r="J16">
        <v>410.46</v>
      </c>
      <c r="K16">
        <v>9</v>
      </c>
      <c r="L16" t="s">
        <v>12</v>
      </c>
    </row>
    <row r="17" spans="1:14" x14ac:dyDescent="0.25">
      <c r="A17">
        <v>3</v>
      </c>
      <c r="B17" s="5" t="s">
        <v>33</v>
      </c>
      <c r="C17" s="5">
        <v>1990</v>
      </c>
      <c r="D17" s="5" t="s">
        <v>25</v>
      </c>
      <c r="E17" s="10">
        <v>62.45</v>
      </c>
      <c r="F17">
        <v>175</v>
      </c>
      <c r="G17">
        <v>110</v>
      </c>
      <c r="H17">
        <v>175</v>
      </c>
      <c r="I17">
        <f>SUM(F17:H17)</f>
        <v>460</v>
      </c>
      <c r="J17">
        <v>378.54</v>
      </c>
      <c r="K17">
        <v>8</v>
      </c>
      <c r="L17" t="s">
        <v>29</v>
      </c>
    </row>
    <row r="18" spans="1:14" x14ac:dyDescent="0.25">
      <c r="A18">
        <v>4</v>
      </c>
      <c r="B18" s="5" t="s">
        <v>34</v>
      </c>
      <c r="C18" s="5">
        <v>1990</v>
      </c>
      <c r="D18" s="5" t="s">
        <v>35</v>
      </c>
      <c r="E18" s="10">
        <v>66</v>
      </c>
      <c r="F18">
        <v>150</v>
      </c>
      <c r="G18">
        <v>122.5</v>
      </c>
      <c r="H18">
        <v>180</v>
      </c>
      <c r="I18">
        <f>SUM(F18:H18)</f>
        <v>452.5</v>
      </c>
      <c r="J18">
        <v>355.3</v>
      </c>
      <c r="K18">
        <v>7</v>
      </c>
      <c r="L18" t="s">
        <v>41</v>
      </c>
    </row>
    <row r="19" spans="1:14" x14ac:dyDescent="0.25">
      <c r="A19">
        <v>5</v>
      </c>
      <c r="B19" s="5" t="s">
        <v>36</v>
      </c>
      <c r="C19" s="5">
        <v>1990</v>
      </c>
      <c r="D19" s="5" t="s">
        <v>37</v>
      </c>
      <c r="E19" s="10">
        <v>65.099999999999994</v>
      </c>
      <c r="F19">
        <v>180</v>
      </c>
      <c r="G19">
        <v>102.5</v>
      </c>
      <c r="H19">
        <v>160</v>
      </c>
      <c r="I19">
        <f>SUM(F19:H19)</f>
        <v>442.5</v>
      </c>
      <c r="J19">
        <v>351.42</v>
      </c>
      <c r="K19">
        <v>6</v>
      </c>
      <c r="L19" t="s">
        <v>42</v>
      </c>
    </row>
    <row r="20" spans="1:14" ht="14.25" customHeight="1" x14ac:dyDescent="0.25">
      <c r="A20" s="8">
        <v>6</v>
      </c>
      <c r="B20" s="9" t="s">
        <v>38</v>
      </c>
      <c r="C20" s="9">
        <v>1992</v>
      </c>
      <c r="D20" s="9" t="s">
        <v>19</v>
      </c>
      <c r="E20" s="10">
        <v>65.400000000000006</v>
      </c>
      <c r="F20">
        <v>160</v>
      </c>
      <c r="G20">
        <v>107.5</v>
      </c>
      <c r="H20">
        <v>160</v>
      </c>
      <c r="I20">
        <f>SUM(F20:H20)</f>
        <v>427.5</v>
      </c>
      <c r="J20">
        <v>338.21</v>
      </c>
      <c r="K20">
        <v>5</v>
      </c>
      <c r="L20" t="s">
        <v>28</v>
      </c>
    </row>
    <row r="21" spans="1:14" ht="12.75" customHeight="1" x14ac:dyDescent="0.25">
      <c r="A21" s="8">
        <v>7</v>
      </c>
      <c r="B21" s="9" t="s">
        <v>39</v>
      </c>
      <c r="C21" s="9">
        <v>1988</v>
      </c>
      <c r="D21" s="9" t="s">
        <v>14</v>
      </c>
      <c r="E21" s="10">
        <v>64.599999999999994</v>
      </c>
      <c r="F21">
        <v>150</v>
      </c>
      <c r="G21">
        <v>95</v>
      </c>
      <c r="H21">
        <v>170</v>
      </c>
      <c r="I21">
        <f>SUM(F21:H21)</f>
        <v>415</v>
      </c>
      <c r="J21">
        <v>331.72</v>
      </c>
      <c r="K21">
        <v>4</v>
      </c>
      <c r="L21" t="s">
        <v>15</v>
      </c>
    </row>
    <row r="22" spans="1:14" x14ac:dyDescent="0.25">
      <c r="A22">
        <v>8</v>
      </c>
      <c r="B22" s="5" t="s">
        <v>40</v>
      </c>
      <c r="C22" s="5">
        <v>1990</v>
      </c>
      <c r="D22" s="5" t="s">
        <v>23</v>
      </c>
      <c r="E22" s="10">
        <v>63.25</v>
      </c>
      <c r="F22">
        <v>125</v>
      </c>
      <c r="G22">
        <v>85</v>
      </c>
      <c r="H22">
        <v>150</v>
      </c>
      <c r="I22">
        <f>SUM(F22:H22)</f>
        <v>360</v>
      </c>
      <c r="J22">
        <v>292.99</v>
      </c>
      <c r="K22">
        <v>3</v>
      </c>
      <c r="L22" t="s">
        <v>12</v>
      </c>
    </row>
    <row r="23" spans="1:14" x14ac:dyDescent="0.25">
      <c r="A23">
        <v>9</v>
      </c>
      <c r="B23" s="5" t="s">
        <v>43</v>
      </c>
      <c r="C23" s="5">
        <v>1991</v>
      </c>
      <c r="D23" s="5" t="s">
        <v>23</v>
      </c>
      <c r="E23" s="10">
        <v>65.25</v>
      </c>
      <c r="F23">
        <v>130</v>
      </c>
      <c r="G23">
        <v>85</v>
      </c>
      <c r="H23">
        <v>135</v>
      </c>
      <c r="I23">
        <f>SUM(F23:H23)</f>
        <v>350</v>
      </c>
      <c r="J23">
        <v>277.43</v>
      </c>
      <c r="K23">
        <v>2</v>
      </c>
      <c r="L23" t="s">
        <v>12</v>
      </c>
    </row>
    <row r="24" spans="1:14" x14ac:dyDescent="0.25">
      <c r="A24">
        <v>10</v>
      </c>
      <c r="B24" s="5" t="s">
        <v>44</v>
      </c>
      <c r="C24" s="5">
        <v>1991</v>
      </c>
      <c r="D24" s="5" t="s">
        <v>23</v>
      </c>
      <c r="E24" s="10">
        <v>59.85</v>
      </c>
      <c r="F24">
        <v>107.5</v>
      </c>
      <c r="G24">
        <v>90</v>
      </c>
      <c r="H24">
        <v>147.5</v>
      </c>
      <c r="I24">
        <f>SUM(F24:H24)</f>
        <v>345</v>
      </c>
      <c r="J24">
        <v>294.92</v>
      </c>
      <c r="K24">
        <v>1</v>
      </c>
      <c r="L24" t="s">
        <v>12</v>
      </c>
    </row>
    <row r="25" spans="1:14" x14ac:dyDescent="0.25">
      <c r="A25">
        <v>11</v>
      </c>
      <c r="B25" s="5" t="s">
        <v>45</v>
      </c>
      <c r="C25" s="5">
        <v>1991</v>
      </c>
      <c r="D25" s="5" t="s">
        <v>46</v>
      </c>
      <c r="E25" s="10">
        <v>59.7</v>
      </c>
      <c r="F25">
        <v>120</v>
      </c>
      <c r="G25">
        <v>70</v>
      </c>
      <c r="H25">
        <v>150</v>
      </c>
      <c r="I25">
        <f>SUM(F25:H25)</f>
        <v>340</v>
      </c>
      <c r="J25">
        <v>291.31</v>
      </c>
      <c r="K25">
        <v>1</v>
      </c>
      <c r="L25" t="s">
        <v>12</v>
      </c>
    </row>
    <row r="26" spans="1:14" x14ac:dyDescent="0.25">
      <c r="A26">
        <v>12</v>
      </c>
      <c r="B26" s="5" t="s">
        <v>47</v>
      </c>
      <c r="C26" s="5">
        <v>1991</v>
      </c>
      <c r="D26" s="5" t="s">
        <v>35</v>
      </c>
      <c r="E26" s="10">
        <v>64.2</v>
      </c>
      <c r="F26">
        <v>120</v>
      </c>
      <c r="G26">
        <v>80</v>
      </c>
      <c r="H26">
        <v>140</v>
      </c>
      <c r="I26">
        <f>SUM(F26:H26)</f>
        <v>340</v>
      </c>
      <c r="J26">
        <v>273.2</v>
      </c>
      <c r="K26">
        <v>1</v>
      </c>
      <c r="L26" t="s">
        <v>41</v>
      </c>
    </row>
    <row r="27" spans="1:14" x14ac:dyDescent="0.25">
      <c r="A27">
        <v>13</v>
      </c>
      <c r="B27" s="5" t="s">
        <v>48</v>
      </c>
      <c r="C27" s="5">
        <v>1991</v>
      </c>
      <c r="D27" s="5" t="s">
        <v>23</v>
      </c>
      <c r="E27" s="10">
        <v>66</v>
      </c>
      <c r="F27">
        <v>125</v>
      </c>
      <c r="G27">
        <v>67.5</v>
      </c>
      <c r="H27">
        <v>145</v>
      </c>
      <c r="I27">
        <f>SUM(F27:H27)</f>
        <v>337.5</v>
      </c>
      <c r="J27">
        <v>265</v>
      </c>
      <c r="K27">
        <v>0</v>
      </c>
      <c r="L27" t="s">
        <v>12</v>
      </c>
    </row>
    <row r="28" spans="1:14" x14ac:dyDescent="0.25">
      <c r="B28" s="5" t="s">
        <v>49</v>
      </c>
      <c r="C28" s="5">
        <v>1993</v>
      </c>
      <c r="D28" s="5" t="s">
        <v>25</v>
      </c>
      <c r="E28" s="10">
        <v>65.95</v>
      </c>
      <c r="F28">
        <v>0</v>
      </c>
      <c r="G28">
        <v>0</v>
      </c>
      <c r="H28">
        <v>0</v>
      </c>
      <c r="I28">
        <v>0</v>
      </c>
      <c r="K28">
        <v>0</v>
      </c>
      <c r="L28" t="s">
        <v>29</v>
      </c>
    </row>
    <row r="29" spans="1:14" x14ac:dyDescent="0.25">
      <c r="B29" s="5" t="s">
        <v>50</v>
      </c>
      <c r="C29" s="5">
        <v>1993</v>
      </c>
      <c r="D29" s="5" t="s">
        <v>21</v>
      </c>
      <c r="E29" s="10">
        <v>63.7</v>
      </c>
      <c r="F29">
        <v>0</v>
      </c>
      <c r="G29">
        <v>0</v>
      </c>
      <c r="H29">
        <v>0</v>
      </c>
      <c r="I29">
        <v>0</v>
      </c>
      <c r="K29">
        <v>0</v>
      </c>
      <c r="L29" t="s">
        <v>12</v>
      </c>
    </row>
    <row r="30" spans="1:14" x14ac:dyDescent="0.25">
      <c r="A30" s="3" t="s">
        <v>51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>
        <v>1</v>
      </c>
      <c r="B31" s="5" t="s">
        <v>52</v>
      </c>
      <c r="C31" s="5">
        <v>1989</v>
      </c>
      <c r="D31" s="5" t="s">
        <v>23</v>
      </c>
      <c r="E31" s="10">
        <v>73.25</v>
      </c>
      <c r="F31">
        <v>220</v>
      </c>
      <c r="G31">
        <v>155</v>
      </c>
      <c r="H31">
        <v>200</v>
      </c>
      <c r="I31">
        <f>SUM(F31:H31)</f>
        <v>575</v>
      </c>
      <c r="J31">
        <v>416.63</v>
      </c>
      <c r="K31">
        <v>12</v>
      </c>
      <c r="L31" t="s">
        <v>12</v>
      </c>
    </row>
    <row r="32" spans="1:14" x14ac:dyDescent="0.25">
      <c r="A32">
        <v>2</v>
      </c>
      <c r="B32" s="5" t="s">
        <v>53</v>
      </c>
      <c r="C32" s="5">
        <v>1988</v>
      </c>
      <c r="D32" s="5" t="s">
        <v>37</v>
      </c>
      <c r="E32" s="10">
        <v>70.55</v>
      </c>
      <c r="F32">
        <v>210</v>
      </c>
      <c r="G32">
        <v>120</v>
      </c>
      <c r="H32">
        <v>230</v>
      </c>
      <c r="I32">
        <f>SUM(F32:H32)</f>
        <v>560</v>
      </c>
      <c r="J32">
        <v>417.17</v>
      </c>
      <c r="K32">
        <v>9</v>
      </c>
      <c r="L32" t="s">
        <v>42</v>
      </c>
    </row>
    <row r="33" spans="1:14" x14ac:dyDescent="0.25">
      <c r="A33">
        <v>3</v>
      </c>
      <c r="B33" s="5" t="s">
        <v>54</v>
      </c>
      <c r="C33" s="5">
        <v>1991</v>
      </c>
      <c r="D33" s="5" t="s">
        <v>14</v>
      </c>
      <c r="E33" s="10">
        <v>71.8</v>
      </c>
      <c r="F33">
        <v>195</v>
      </c>
      <c r="G33">
        <v>130</v>
      </c>
      <c r="H33">
        <v>200</v>
      </c>
      <c r="I33">
        <f>SUM(F33:H33)</f>
        <v>525</v>
      </c>
      <c r="J33">
        <v>385.99</v>
      </c>
      <c r="K33">
        <v>8</v>
      </c>
      <c r="L33" t="s">
        <v>15</v>
      </c>
    </row>
    <row r="34" spans="1:14" x14ac:dyDescent="0.25">
      <c r="A34">
        <v>4</v>
      </c>
      <c r="B34" s="5" t="s">
        <v>55</v>
      </c>
      <c r="C34" s="5">
        <v>1991</v>
      </c>
      <c r="D34" s="5" t="s">
        <v>37</v>
      </c>
      <c r="E34">
        <v>72.849999999999994</v>
      </c>
      <c r="F34">
        <v>200</v>
      </c>
      <c r="G34">
        <v>110</v>
      </c>
      <c r="H34">
        <v>192.5</v>
      </c>
      <c r="I34">
        <f>SUM(F34:H34)</f>
        <v>502.5</v>
      </c>
      <c r="J34">
        <v>365.54</v>
      </c>
      <c r="K34">
        <v>7</v>
      </c>
      <c r="L34" t="s">
        <v>42</v>
      </c>
    </row>
    <row r="35" spans="1:14" x14ac:dyDescent="0.25">
      <c r="A35">
        <v>5</v>
      </c>
      <c r="B35" s="5" t="s">
        <v>56</v>
      </c>
      <c r="C35" s="5">
        <v>1991</v>
      </c>
      <c r="D35" s="5" t="s">
        <v>11</v>
      </c>
      <c r="E35">
        <v>71.099999999999994</v>
      </c>
      <c r="F35">
        <v>200</v>
      </c>
      <c r="G35">
        <v>100</v>
      </c>
      <c r="H35">
        <v>195</v>
      </c>
      <c r="I35">
        <f>SUM(F35:H35)</f>
        <v>495</v>
      </c>
      <c r="J35">
        <v>366.6</v>
      </c>
      <c r="K35">
        <v>6</v>
      </c>
      <c r="L35" t="s">
        <v>12</v>
      </c>
    </row>
    <row r="36" spans="1:14" x14ac:dyDescent="0.25">
      <c r="A36">
        <v>6</v>
      </c>
      <c r="B36" s="5" t="s">
        <v>57</v>
      </c>
      <c r="C36" s="5">
        <v>1992</v>
      </c>
      <c r="D36" s="5" t="s">
        <v>6</v>
      </c>
      <c r="E36">
        <v>71.45</v>
      </c>
      <c r="F36">
        <v>175</v>
      </c>
      <c r="G36">
        <v>105</v>
      </c>
      <c r="H36">
        <v>190</v>
      </c>
      <c r="I36">
        <f>SUM(F36:H36)</f>
        <v>470</v>
      </c>
      <c r="J36">
        <v>346.81</v>
      </c>
      <c r="K36">
        <v>5</v>
      </c>
      <c r="L36" t="s">
        <v>9</v>
      </c>
    </row>
    <row r="37" spans="1:14" x14ac:dyDescent="0.25">
      <c r="A37">
        <v>7</v>
      </c>
      <c r="B37" s="5" t="s">
        <v>58</v>
      </c>
      <c r="C37" s="5">
        <v>1989</v>
      </c>
      <c r="D37" s="5" t="s">
        <v>46</v>
      </c>
      <c r="E37">
        <v>73.7</v>
      </c>
      <c r="F37">
        <v>140</v>
      </c>
      <c r="G37">
        <v>117.5</v>
      </c>
      <c r="H37">
        <v>195</v>
      </c>
      <c r="I37">
        <f>SUM(F37:H37)</f>
        <v>452.5</v>
      </c>
      <c r="J37">
        <v>326.43</v>
      </c>
      <c r="K37">
        <v>4</v>
      </c>
      <c r="L37" t="s">
        <v>12</v>
      </c>
    </row>
    <row r="38" spans="1:14" x14ac:dyDescent="0.25">
      <c r="A38">
        <v>8</v>
      </c>
      <c r="B38" s="5" t="s">
        <v>59</v>
      </c>
      <c r="C38" s="5">
        <v>1989</v>
      </c>
      <c r="D38" s="5" t="s">
        <v>17</v>
      </c>
      <c r="E38">
        <v>72.400000000000006</v>
      </c>
      <c r="F38">
        <v>165</v>
      </c>
      <c r="G38">
        <v>125</v>
      </c>
      <c r="H38">
        <v>155</v>
      </c>
      <c r="I38">
        <f>SUM(F38:H38)</f>
        <v>445</v>
      </c>
      <c r="J38">
        <v>325.17</v>
      </c>
      <c r="K38">
        <v>3</v>
      </c>
      <c r="L38" t="s">
        <v>26</v>
      </c>
    </row>
    <row r="39" spans="1:14" x14ac:dyDescent="0.25">
      <c r="A39">
        <v>9</v>
      </c>
      <c r="B39" s="5" t="s">
        <v>60</v>
      </c>
      <c r="C39" s="5">
        <v>1992</v>
      </c>
      <c r="D39" s="5" t="s">
        <v>21</v>
      </c>
      <c r="E39">
        <v>68.8</v>
      </c>
      <c r="F39">
        <v>165</v>
      </c>
      <c r="G39">
        <v>87.5</v>
      </c>
      <c r="H39">
        <v>170</v>
      </c>
      <c r="I39">
        <f>SUM(F39:H39)</f>
        <v>422.5</v>
      </c>
      <c r="J39">
        <v>320.88</v>
      </c>
      <c r="K39">
        <v>2</v>
      </c>
      <c r="L39" t="s">
        <v>12</v>
      </c>
    </row>
    <row r="40" spans="1:14" x14ac:dyDescent="0.25">
      <c r="A40">
        <v>10</v>
      </c>
      <c r="B40" s="5" t="s">
        <v>61</v>
      </c>
      <c r="C40" s="5">
        <v>1991</v>
      </c>
      <c r="D40" s="5" t="s">
        <v>19</v>
      </c>
      <c r="E40">
        <v>70.849999999999994</v>
      </c>
      <c r="F40">
        <v>145</v>
      </c>
      <c r="G40">
        <v>120</v>
      </c>
      <c r="H40">
        <v>150</v>
      </c>
      <c r="I40">
        <f>SUM(F40:H40)</f>
        <v>415</v>
      </c>
      <c r="J40">
        <v>308.16000000000003</v>
      </c>
      <c r="K40">
        <v>1</v>
      </c>
      <c r="L40" t="s">
        <v>28</v>
      </c>
    </row>
    <row r="41" spans="1:14" x14ac:dyDescent="0.25">
      <c r="A41">
        <v>11</v>
      </c>
      <c r="B41" s="5" t="s">
        <v>62</v>
      </c>
      <c r="C41" s="5">
        <v>1991</v>
      </c>
      <c r="D41" s="5" t="s">
        <v>35</v>
      </c>
      <c r="E41">
        <v>69.95</v>
      </c>
      <c r="F41">
        <v>150</v>
      </c>
      <c r="G41">
        <v>90</v>
      </c>
      <c r="H41">
        <v>145</v>
      </c>
      <c r="I41">
        <f>SUM(F41:H41)</f>
        <v>385</v>
      </c>
      <c r="J41">
        <v>288.67</v>
      </c>
      <c r="K41">
        <v>1</v>
      </c>
      <c r="L41" t="s">
        <v>41</v>
      </c>
    </row>
    <row r="42" spans="1:14" x14ac:dyDescent="0.25">
      <c r="A42">
        <v>12</v>
      </c>
      <c r="B42" s="5" t="s">
        <v>63</v>
      </c>
      <c r="C42" s="5">
        <v>1993</v>
      </c>
      <c r="D42" s="5" t="s">
        <v>35</v>
      </c>
      <c r="E42">
        <v>70.3</v>
      </c>
      <c r="F42">
        <v>130</v>
      </c>
      <c r="G42">
        <v>85</v>
      </c>
      <c r="H42">
        <v>155</v>
      </c>
      <c r="I42">
        <f>SUM(F42:H42)</f>
        <v>370</v>
      </c>
      <c r="J42">
        <v>276.37</v>
      </c>
      <c r="K42">
        <v>1</v>
      </c>
      <c r="L42" t="s">
        <v>41</v>
      </c>
    </row>
    <row r="43" spans="1:14" x14ac:dyDescent="0.25">
      <c r="B43" s="5" t="s">
        <v>64</v>
      </c>
      <c r="C43" s="5">
        <v>1992</v>
      </c>
      <c r="D43" s="5" t="s">
        <v>11</v>
      </c>
      <c r="E43">
        <v>69.95</v>
      </c>
      <c r="F43">
        <v>0</v>
      </c>
      <c r="G43">
        <v>0</v>
      </c>
      <c r="H43">
        <v>0</v>
      </c>
      <c r="I43">
        <v>0</v>
      </c>
      <c r="K43">
        <v>0</v>
      </c>
      <c r="L43" t="s">
        <v>12</v>
      </c>
    </row>
    <row r="44" spans="1:14" x14ac:dyDescent="0.25">
      <c r="B44" s="5" t="s">
        <v>65</v>
      </c>
      <c r="C44" s="5">
        <v>1991</v>
      </c>
      <c r="D44" s="5" t="s">
        <v>25</v>
      </c>
      <c r="E44">
        <v>70.8</v>
      </c>
      <c r="F44">
        <v>0</v>
      </c>
      <c r="G44">
        <v>0</v>
      </c>
      <c r="H44">
        <v>0</v>
      </c>
      <c r="I44">
        <v>0</v>
      </c>
      <c r="K44">
        <v>0</v>
      </c>
      <c r="L44" t="s">
        <v>29</v>
      </c>
    </row>
    <row r="45" spans="1:14" x14ac:dyDescent="0.25">
      <c r="A45" s="3" t="s">
        <v>66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>
        <v>1</v>
      </c>
      <c r="B46" s="5" t="s">
        <v>67</v>
      </c>
      <c r="C46" s="5">
        <v>1987</v>
      </c>
      <c r="D46" s="5" t="s">
        <v>6</v>
      </c>
      <c r="E46">
        <v>81.45</v>
      </c>
      <c r="F46">
        <v>295</v>
      </c>
      <c r="G46">
        <v>175</v>
      </c>
      <c r="H46">
        <v>260</v>
      </c>
      <c r="I46">
        <f>SUM(F46:H46)</f>
        <v>730</v>
      </c>
      <c r="J46">
        <v>492.84</v>
      </c>
      <c r="K46">
        <v>12</v>
      </c>
      <c r="L46" t="s">
        <v>9</v>
      </c>
    </row>
    <row r="47" spans="1:14" x14ac:dyDescent="0.25">
      <c r="A47">
        <v>2</v>
      </c>
      <c r="B47" s="5" t="s">
        <v>68</v>
      </c>
      <c r="C47" s="5">
        <v>1989</v>
      </c>
      <c r="D47" s="5" t="s">
        <v>11</v>
      </c>
      <c r="E47">
        <v>82</v>
      </c>
      <c r="F47">
        <v>270</v>
      </c>
      <c r="G47">
        <v>180</v>
      </c>
      <c r="H47">
        <v>265</v>
      </c>
      <c r="I47">
        <f>SUM(F47:H47)</f>
        <v>715</v>
      </c>
      <c r="J47">
        <v>480.74</v>
      </c>
      <c r="K47">
        <v>9</v>
      </c>
      <c r="L47" t="s">
        <v>12</v>
      </c>
    </row>
    <row r="48" spans="1:14" x14ac:dyDescent="0.25">
      <c r="A48">
        <v>3</v>
      </c>
      <c r="B48" s="5" t="s">
        <v>69</v>
      </c>
      <c r="C48" s="5">
        <v>1988</v>
      </c>
      <c r="D48" s="5" t="s">
        <v>11</v>
      </c>
      <c r="E48">
        <v>83</v>
      </c>
      <c r="F48">
        <v>272.5</v>
      </c>
      <c r="G48">
        <v>155</v>
      </c>
      <c r="H48">
        <v>245</v>
      </c>
      <c r="I48">
        <f>SUM(F48:H48)</f>
        <v>672.5</v>
      </c>
      <c r="J48">
        <v>448.89</v>
      </c>
      <c r="K48">
        <v>8</v>
      </c>
      <c r="L48" t="s">
        <v>12</v>
      </c>
    </row>
    <row r="49" spans="1:14" x14ac:dyDescent="0.25">
      <c r="A49">
        <v>4</v>
      </c>
      <c r="B49" s="5" t="s">
        <v>70</v>
      </c>
      <c r="C49" s="5">
        <v>1983</v>
      </c>
      <c r="D49" s="5" t="s">
        <v>17</v>
      </c>
      <c r="E49">
        <v>81.900000000000006</v>
      </c>
      <c r="F49">
        <v>252.5</v>
      </c>
      <c r="G49">
        <v>145</v>
      </c>
      <c r="H49">
        <v>260</v>
      </c>
      <c r="I49">
        <f>SUM(F49:H49)</f>
        <v>657.5</v>
      </c>
      <c r="J49">
        <v>442.41</v>
      </c>
      <c r="K49">
        <v>7</v>
      </c>
      <c r="L49" t="s">
        <v>26</v>
      </c>
    </row>
    <row r="50" spans="1:14" x14ac:dyDescent="0.25">
      <c r="A50">
        <v>5</v>
      </c>
      <c r="B50" s="5" t="s">
        <v>71</v>
      </c>
      <c r="C50" s="5">
        <v>1988</v>
      </c>
      <c r="D50" s="5" t="s">
        <v>37</v>
      </c>
      <c r="E50">
        <v>78.25</v>
      </c>
      <c r="F50">
        <v>220</v>
      </c>
      <c r="G50">
        <v>195</v>
      </c>
      <c r="H50">
        <v>200</v>
      </c>
      <c r="I50">
        <f>SUM(F50:H50)</f>
        <v>615</v>
      </c>
      <c r="J50">
        <v>425.86</v>
      </c>
      <c r="K50">
        <v>6</v>
      </c>
      <c r="L50" t="s">
        <v>42</v>
      </c>
    </row>
    <row r="51" spans="1:14" x14ac:dyDescent="0.25">
      <c r="A51">
        <v>6</v>
      </c>
      <c r="B51" s="5" t="s">
        <v>72</v>
      </c>
      <c r="C51" s="5"/>
      <c r="D51" s="5" t="s">
        <v>14</v>
      </c>
      <c r="E51">
        <v>81.7</v>
      </c>
      <c r="F51">
        <v>190</v>
      </c>
      <c r="G51">
        <v>155</v>
      </c>
      <c r="H51">
        <v>215</v>
      </c>
      <c r="I51">
        <f>SUM(F51:H51)</f>
        <v>560</v>
      </c>
      <c r="J51">
        <v>377.36</v>
      </c>
      <c r="K51">
        <v>5</v>
      </c>
      <c r="L51" t="s">
        <v>15</v>
      </c>
    </row>
    <row r="52" spans="1:14" x14ac:dyDescent="0.25">
      <c r="A52">
        <v>7</v>
      </c>
      <c r="B52" s="5" t="s">
        <v>73</v>
      </c>
      <c r="C52" s="5">
        <v>1988</v>
      </c>
      <c r="D52" s="5" t="s">
        <v>21</v>
      </c>
      <c r="E52">
        <v>82.15</v>
      </c>
      <c r="F52">
        <v>200</v>
      </c>
      <c r="G52">
        <v>140</v>
      </c>
      <c r="H52">
        <v>190</v>
      </c>
      <c r="I52">
        <f>SUM(F52:H52)</f>
        <v>530</v>
      </c>
      <c r="J52">
        <v>355.96</v>
      </c>
      <c r="K52">
        <v>4</v>
      </c>
      <c r="L52" t="s">
        <v>12</v>
      </c>
    </row>
    <row r="53" spans="1:14" x14ac:dyDescent="0.25">
      <c r="A53">
        <v>8</v>
      </c>
      <c r="B53" s="5" t="s">
        <v>74</v>
      </c>
      <c r="C53" s="5">
        <v>1992</v>
      </c>
      <c r="D53" s="5" t="s">
        <v>25</v>
      </c>
      <c r="E53">
        <v>81</v>
      </c>
      <c r="F53">
        <v>160</v>
      </c>
      <c r="G53">
        <v>140</v>
      </c>
      <c r="H53">
        <v>200</v>
      </c>
      <c r="I53">
        <f>SUM(F53:H53)</f>
        <v>500</v>
      </c>
      <c r="J53">
        <v>338.71</v>
      </c>
      <c r="K53">
        <v>3</v>
      </c>
      <c r="L53" t="s">
        <v>29</v>
      </c>
    </row>
    <row r="54" spans="1:14" x14ac:dyDescent="0.25">
      <c r="A54">
        <v>9</v>
      </c>
      <c r="B54" s="5" t="s">
        <v>75</v>
      </c>
      <c r="C54" s="5">
        <v>1990</v>
      </c>
      <c r="D54" s="5" t="s">
        <v>46</v>
      </c>
      <c r="E54">
        <v>80.8</v>
      </c>
      <c r="F54">
        <v>180</v>
      </c>
      <c r="G54">
        <v>110</v>
      </c>
      <c r="H54">
        <v>200</v>
      </c>
      <c r="I54">
        <f>SUM(F54:H54)</f>
        <v>490</v>
      </c>
      <c r="J54">
        <v>332.45</v>
      </c>
      <c r="K54">
        <v>2</v>
      </c>
      <c r="L54" t="s">
        <v>12</v>
      </c>
    </row>
    <row r="55" spans="1:14" x14ac:dyDescent="0.25">
      <c r="A55">
        <v>10</v>
      </c>
      <c r="B55" s="5" t="s">
        <v>76</v>
      </c>
      <c r="C55" s="5">
        <v>1991</v>
      </c>
      <c r="D55" s="5" t="s">
        <v>23</v>
      </c>
      <c r="E55">
        <v>82.8</v>
      </c>
      <c r="F55">
        <v>160</v>
      </c>
      <c r="G55">
        <v>112.5</v>
      </c>
      <c r="H55">
        <v>212.5</v>
      </c>
      <c r="I55">
        <f>SUM(F55:H55)</f>
        <v>485</v>
      </c>
      <c r="J55">
        <v>324.2</v>
      </c>
      <c r="K55">
        <v>1</v>
      </c>
      <c r="L55" t="s">
        <v>12</v>
      </c>
    </row>
    <row r="56" spans="1:14" x14ac:dyDescent="0.25">
      <c r="A56">
        <v>11</v>
      </c>
      <c r="B56" s="5" t="s">
        <v>77</v>
      </c>
      <c r="C56" s="5">
        <v>1994</v>
      </c>
      <c r="D56" s="5" t="s">
        <v>37</v>
      </c>
      <c r="E56">
        <v>83</v>
      </c>
      <c r="F56">
        <v>185</v>
      </c>
      <c r="G56">
        <v>125</v>
      </c>
      <c r="H56">
        <v>160</v>
      </c>
      <c r="I56">
        <f>SUM(F56:H56)</f>
        <v>470</v>
      </c>
      <c r="J56">
        <v>313.72000000000003</v>
      </c>
      <c r="K56">
        <v>1</v>
      </c>
      <c r="L56" t="s">
        <v>42</v>
      </c>
    </row>
    <row r="57" spans="1:14" x14ac:dyDescent="0.25">
      <c r="A57">
        <v>12</v>
      </c>
      <c r="B57" s="5" t="s">
        <v>78</v>
      </c>
      <c r="C57" s="5">
        <v>1991</v>
      </c>
      <c r="D57" s="5" t="s">
        <v>25</v>
      </c>
      <c r="E57">
        <v>79.55</v>
      </c>
      <c r="F57">
        <v>170</v>
      </c>
      <c r="G57">
        <v>110</v>
      </c>
      <c r="H57">
        <v>170</v>
      </c>
      <c r="I57">
        <f>SUM(F57:H57)</f>
        <v>450</v>
      </c>
      <c r="J57">
        <v>308.31</v>
      </c>
      <c r="K57">
        <v>1</v>
      </c>
      <c r="L57" t="s">
        <v>29</v>
      </c>
    </row>
    <row r="58" spans="1:14" x14ac:dyDescent="0.25">
      <c r="A58">
        <v>13</v>
      </c>
      <c r="B58" s="5" t="s">
        <v>79</v>
      </c>
      <c r="C58" s="5">
        <v>1991</v>
      </c>
      <c r="D58" s="5" t="s">
        <v>19</v>
      </c>
      <c r="E58">
        <v>78.2</v>
      </c>
      <c r="F58">
        <v>130</v>
      </c>
      <c r="G58">
        <v>90</v>
      </c>
      <c r="H58">
        <v>165</v>
      </c>
      <c r="I58">
        <f>SUM(F58:H58)</f>
        <v>385</v>
      </c>
      <c r="J58">
        <v>266.70999999999998</v>
      </c>
      <c r="K58">
        <v>1</v>
      </c>
      <c r="L58" t="s">
        <v>28</v>
      </c>
    </row>
    <row r="59" spans="1:14" x14ac:dyDescent="0.25">
      <c r="A59" s="3" t="s">
        <v>83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5">
      <c r="A60">
        <v>1</v>
      </c>
      <c r="B60" s="5" t="s">
        <v>84</v>
      </c>
      <c r="C60" s="5">
        <v>1991</v>
      </c>
      <c r="D60" s="5" t="s">
        <v>14</v>
      </c>
      <c r="E60">
        <v>89.1</v>
      </c>
      <c r="F60">
        <v>300</v>
      </c>
      <c r="G60">
        <v>195</v>
      </c>
      <c r="H60">
        <v>320</v>
      </c>
      <c r="I60">
        <f>SUM(F60:H60)</f>
        <v>815</v>
      </c>
      <c r="J60">
        <v>522.98</v>
      </c>
      <c r="K60">
        <v>12</v>
      </c>
      <c r="L60" t="s">
        <v>15</v>
      </c>
    </row>
    <row r="61" spans="1:14" x14ac:dyDescent="0.25">
      <c r="A61">
        <v>2</v>
      </c>
      <c r="B61" s="5" t="s">
        <v>85</v>
      </c>
      <c r="C61" s="5">
        <v>1990</v>
      </c>
      <c r="D61" s="5" t="s">
        <v>11</v>
      </c>
      <c r="E61">
        <v>89.15</v>
      </c>
      <c r="F61">
        <v>282.5</v>
      </c>
      <c r="G61">
        <v>180</v>
      </c>
      <c r="H61">
        <v>240</v>
      </c>
      <c r="I61">
        <f>SUM(F61:H61)</f>
        <v>702.5</v>
      </c>
      <c r="J61">
        <v>450.66</v>
      </c>
      <c r="K61">
        <v>9</v>
      </c>
      <c r="L61" t="s">
        <v>12</v>
      </c>
    </row>
    <row r="62" spans="1:14" x14ac:dyDescent="0.25">
      <c r="A62">
        <v>3</v>
      </c>
      <c r="B62" s="5" t="s">
        <v>86</v>
      </c>
      <c r="C62" s="5">
        <v>1992</v>
      </c>
      <c r="D62" s="5" t="s">
        <v>25</v>
      </c>
      <c r="E62">
        <v>92.4</v>
      </c>
      <c r="F62">
        <v>200</v>
      </c>
      <c r="G62">
        <v>160</v>
      </c>
      <c r="H62">
        <v>200</v>
      </c>
      <c r="I62">
        <f>SUM(F62:H62)</f>
        <v>560</v>
      </c>
      <c r="J62">
        <v>352.88</v>
      </c>
      <c r="K62">
        <v>8</v>
      </c>
      <c r="L62" t="s">
        <v>29</v>
      </c>
    </row>
    <row r="63" spans="1:14" x14ac:dyDescent="0.25">
      <c r="A63">
        <v>4</v>
      </c>
      <c r="B63" s="5" t="s">
        <v>87</v>
      </c>
      <c r="C63" s="5">
        <v>1989</v>
      </c>
      <c r="D63" s="5" t="s">
        <v>23</v>
      </c>
      <c r="E63">
        <v>91.95</v>
      </c>
      <c r="F63">
        <v>187.5</v>
      </c>
      <c r="G63">
        <v>122.5</v>
      </c>
      <c r="H63">
        <v>217.5</v>
      </c>
      <c r="I63">
        <f>SUM(F63:H63)</f>
        <v>527.5</v>
      </c>
      <c r="J63">
        <v>333.18</v>
      </c>
      <c r="K63">
        <v>7</v>
      </c>
      <c r="L63" t="s">
        <v>12</v>
      </c>
    </row>
    <row r="64" spans="1:14" x14ac:dyDescent="0.25">
      <c r="A64">
        <v>5</v>
      </c>
      <c r="B64" s="5" t="s">
        <v>88</v>
      </c>
      <c r="C64" s="5">
        <v>1989</v>
      </c>
      <c r="D64" s="5" t="s">
        <v>19</v>
      </c>
      <c r="E64">
        <v>90.45</v>
      </c>
      <c r="F64">
        <v>180</v>
      </c>
      <c r="G64">
        <v>145</v>
      </c>
      <c r="H64">
        <v>190</v>
      </c>
      <c r="I64">
        <f>SUM(F64:H64)</f>
        <v>515</v>
      </c>
      <c r="J64">
        <v>327.94</v>
      </c>
      <c r="K64">
        <v>6</v>
      </c>
      <c r="L64" t="s">
        <v>28</v>
      </c>
    </row>
    <row r="65" spans="1:14" x14ac:dyDescent="0.25">
      <c r="A65">
        <v>6</v>
      </c>
      <c r="B65" s="5" t="s">
        <v>89</v>
      </c>
      <c r="C65" s="5">
        <v>1991</v>
      </c>
      <c r="D65" s="5" t="s">
        <v>46</v>
      </c>
      <c r="E65" s="10">
        <v>83.15</v>
      </c>
      <c r="F65">
        <v>155</v>
      </c>
      <c r="G65">
        <v>125</v>
      </c>
      <c r="H65">
        <v>200</v>
      </c>
      <c r="I65">
        <f>SUM(F65:H65)</f>
        <v>480</v>
      </c>
      <c r="J65">
        <v>320.06</v>
      </c>
      <c r="K65">
        <v>5</v>
      </c>
      <c r="L65" t="s">
        <v>12</v>
      </c>
    </row>
    <row r="66" spans="1:14" x14ac:dyDescent="0.25">
      <c r="A66">
        <v>7</v>
      </c>
      <c r="B66" s="5" t="s">
        <v>90</v>
      </c>
      <c r="C66" s="5">
        <v>1991</v>
      </c>
      <c r="D66" s="5" t="s">
        <v>19</v>
      </c>
      <c r="E66" s="10">
        <v>91.7</v>
      </c>
      <c r="F66">
        <v>162.5</v>
      </c>
      <c r="G66">
        <v>100</v>
      </c>
      <c r="H66">
        <v>190</v>
      </c>
      <c r="I66">
        <f>SUM(F66:H66)</f>
        <v>452.5</v>
      </c>
      <c r="J66">
        <v>286.19</v>
      </c>
      <c r="K66">
        <v>4</v>
      </c>
      <c r="L66" t="s">
        <v>28</v>
      </c>
    </row>
    <row r="67" spans="1:14" x14ac:dyDescent="0.25">
      <c r="A67">
        <v>8</v>
      </c>
      <c r="B67" s="5" t="s">
        <v>91</v>
      </c>
      <c r="C67" s="5">
        <v>1990</v>
      </c>
      <c r="D67" s="5" t="s">
        <v>17</v>
      </c>
      <c r="E67" s="10">
        <v>85.2</v>
      </c>
      <c r="F67">
        <v>150</v>
      </c>
      <c r="G67">
        <v>105</v>
      </c>
      <c r="H67">
        <v>180</v>
      </c>
      <c r="I67">
        <f>SUM(F67:H67)</f>
        <v>435</v>
      </c>
      <c r="J67">
        <v>286</v>
      </c>
      <c r="K67">
        <v>3</v>
      </c>
      <c r="L67" t="s">
        <v>26</v>
      </c>
    </row>
    <row r="68" spans="1:14" x14ac:dyDescent="0.25">
      <c r="B68" s="5" t="s">
        <v>92</v>
      </c>
      <c r="C68" s="5">
        <v>1986</v>
      </c>
      <c r="D68" s="5" t="s">
        <v>11</v>
      </c>
      <c r="E68" s="10">
        <v>90.6</v>
      </c>
      <c r="F68">
        <v>300</v>
      </c>
      <c r="G68" s="12">
        <v>0</v>
      </c>
      <c r="H68" s="12">
        <v>0</v>
      </c>
      <c r="I68">
        <v>0</v>
      </c>
      <c r="K68">
        <v>0</v>
      </c>
      <c r="L68" t="s">
        <v>12</v>
      </c>
    </row>
    <row r="69" spans="1:14" x14ac:dyDescent="0.25">
      <c r="A69">
        <v>10</v>
      </c>
      <c r="B69" s="5" t="s">
        <v>93</v>
      </c>
      <c r="C69" s="5">
        <v>1988</v>
      </c>
      <c r="D69" s="5" t="s">
        <v>6</v>
      </c>
      <c r="E69" s="10">
        <v>92.55</v>
      </c>
      <c r="F69">
        <v>305</v>
      </c>
      <c r="G69" s="12">
        <v>0</v>
      </c>
      <c r="H69" s="12">
        <v>0</v>
      </c>
      <c r="I69">
        <v>0</v>
      </c>
      <c r="K69">
        <v>0</v>
      </c>
      <c r="L69" t="s">
        <v>9</v>
      </c>
    </row>
    <row r="70" spans="1:14" x14ac:dyDescent="0.25">
      <c r="A70" s="3" t="s">
        <v>96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>
        <v>1</v>
      </c>
      <c r="B71" s="5" t="s">
        <v>97</v>
      </c>
      <c r="C71" s="5">
        <v>1986</v>
      </c>
      <c r="D71" s="5" t="s">
        <v>6</v>
      </c>
      <c r="E71" s="10">
        <v>105</v>
      </c>
      <c r="F71">
        <v>260</v>
      </c>
      <c r="G71">
        <v>245</v>
      </c>
      <c r="H71">
        <v>280</v>
      </c>
      <c r="I71">
        <f>SUM(F71:H71)</f>
        <v>785</v>
      </c>
      <c r="J71">
        <v>469.08</v>
      </c>
      <c r="K71">
        <v>12</v>
      </c>
      <c r="L71" t="s">
        <v>9</v>
      </c>
    </row>
    <row r="72" spans="1:14" x14ac:dyDescent="0.25">
      <c r="A72">
        <v>2</v>
      </c>
      <c r="B72" s="5" t="s">
        <v>98</v>
      </c>
      <c r="C72" s="5">
        <v>1988</v>
      </c>
      <c r="D72" s="5" t="s">
        <v>17</v>
      </c>
      <c r="E72" s="10">
        <v>104.75</v>
      </c>
      <c r="F72">
        <v>280</v>
      </c>
      <c r="G72">
        <v>215</v>
      </c>
      <c r="H72">
        <v>280</v>
      </c>
      <c r="I72">
        <f t="shared" ref="I72:I77" si="0">SUM(F72:H72)</f>
        <v>775</v>
      </c>
      <c r="J72">
        <v>463.49</v>
      </c>
      <c r="K72">
        <v>9</v>
      </c>
      <c r="L72" t="s">
        <v>26</v>
      </c>
    </row>
    <row r="73" spans="1:14" x14ac:dyDescent="0.25">
      <c r="A73">
        <v>3</v>
      </c>
      <c r="B73" s="5" t="s">
        <v>99</v>
      </c>
      <c r="C73" s="5"/>
      <c r="D73" s="5" t="s">
        <v>14</v>
      </c>
      <c r="E73" s="10">
        <v>98.95</v>
      </c>
      <c r="F73">
        <v>240</v>
      </c>
      <c r="G73">
        <v>140</v>
      </c>
      <c r="H73">
        <v>260</v>
      </c>
      <c r="I73">
        <f t="shared" si="0"/>
        <v>640</v>
      </c>
      <c r="J73">
        <v>391.17</v>
      </c>
      <c r="K73">
        <v>8</v>
      </c>
      <c r="L73" t="s">
        <v>15</v>
      </c>
    </row>
    <row r="74" spans="1:14" x14ac:dyDescent="0.25">
      <c r="A74">
        <v>4</v>
      </c>
      <c r="B74" s="5" t="s">
        <v>100</v>
      </c>
      <c r="C74" s="5">
        <v>1991</v>
      </c>
      <c r="D74" s="5" t="s">
        <v>35</v>
      </c>
      <c r="E74" s="10">
        <v>103.6</v>
      </c>
      <c r="F74">
        <v>260</v>
      </c>
      <c r="G74">
        <v>165</v>
      </c>
      <c r="H74">
        <v>215</v>
      </c>
      <c r="I74">
        <f t="shared" si="0"/>
        <v>640</v>
      </c>
      <c r="J74">
        <v>384.27</v>
      </c>
      <c r="K74">
        <v>7</v>
      </c>
      <c r="L74" t="s">
        <v>41</v>
      </c>
    </row>
    <row r="75" spans="1:14" x14ac:dyDescent="0.25">
      <c r="A75">
        <v>5</v>
      </c>
      <c r="B75" s="5" t="s">
        <v>101</v>
      </c>
      <c r="C75" s="5">
        <v>1990</v>
      </c>
      <c r="D75" s="5" t="s">
        <v>37</v>
      </c>
      <c r="E75" s="10">
        <v>94.15</v>
      </c>
      <c r="F75">
        <v>190</v>
      </c>
      <c r="G75">
        <v>120</v>
      </c>
      <c r="H75">
        <v>200</v>
      </c>
      <c r="I75">
        <f t="shared" si="0"/>
        <v>510</v>
      </c>
      <c r="J75">
        <v>318.54000000000002</v>
      </c>
      <c r="K75">
        <v>6</v>
      </c>
      <c r="L75" t="s">
        <v>42</v>
      </c>
    </row>
    <row r="76" spans="1:14" x14ac:dyDescent="0.25">
      <c r="A76">
        <v>6</v>
      </c>
      <c r="B76" s="5" t="s">
        <v>102</v>
      </c>
      <c r="C76" s="5">
        <v>1990</v>
      </c>
      <c r="D76" s="5" t="s">
        <v>46</v>
      </c>
      <c r="E76" s="10">
        <v>95.25</v>
      </c>
      <c r="F76">
        <v>162.5</v>
      </c>
      <c r="G76">
        <v>105</v>
      </c>
      <c r="H76">
        <v>185</v>
      </c>
      <c r="I76">
        <f t="shared" si="0"/>
        <v>452.5</v>
      </c>
      <c r="J76">
        <v>281.13</v>
      </c>
      <c r="K76">
        <v>5</v>
      </c>
      <c r="L76" t="s">
        <v>12</v>
      </c>
    </row>
    <row r="77" spans="1:14" x14ac:dyDescent="0.25">
      <c r="A77">
        <v>7</v>
      </c>
      <c r="B77" s="5" t="s">
        <v>103</v>
      </c>
      <c r="C77" s="5">
        <v>1992</v>
      </c>
      <c r="D77" s="5" t="s">
        <v>19</v>
      </c>
      <c r="E77" s="10">
        <v>99.9</v>
      </c>
      <c r="F77">
        <v>160</v>
      </c>
      <c r="G77">
        <v>130</v>
      </c>
      <c r="H77">
        <v>160</v>
      </c>
      <c r="I77">
        <f t="shared" si="0"/>
        <v>450</v>
      </c>
      <c r="J77">
        <v>273.97000000000003</v>
      </c>
      <c r="K77">
        <v>4</v>
      </c>
      <c r="L77" t="s">
        <v>28</v>
      </c>
    </row>
    <row r="78" spans="1:14" x14ac:dyDescent="0.25">
      <c r="B78" s="5" t="s">
        <v>104</v>
      </c>
      <c r="C78" s="5">
        <v>1992</v>
      </c>
      <c r="D78" s="5" t="s">
        <v>25</v>
      </c>
      <c r="E78" s="10">
        <v>104.9</v>
      </c>
      <c r="K78">
        <v>0</v>
      </c>
      <c r="L78" t="s">
        <v>29</v>
      </c>
    </row>
    <row r="79" spans="1:14" x14ac:dyDescent="0.25">
      <c r="B79" s="5" t="s">
        <v>105</v>
      </c>
      <c r="C79" s="5">
        <v>1993</v>
      </c>
      <c r="D79" s="5" t="s">
        <v>25</v>
      </c>
      <c r="E79" s="10">
        <v>98.3</v>
      </c>
      <c r="K79">
        <v>0</v>
      </c>
      <c r="L79" t="s">
        <v>29</v>
      </c>
    </row>
    <row r="80" spans="1:14" x14ac:dyDescent="0.25">
      <c r="A80" s="3" t="s">
        <v>113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>
        <v>1</v>
      </c>
      <c r="B81" s="5" t="s">
        <v>108</v>
      </c>
      <c r="C81" s="5">
        <v>1989</v>
      </c>
      <c r="D81" s="5" t="s">
        <v>17</v>
      </c>
      <c r="E81" s="10">
        <v>107</v>
      </c>
      <c r="F81">
        <v>335</v>
      </c>
      <c r="G81">
        <v>200</v>
      </c>
      <c r="H81">
        <v>297.5</v>
      </c>
      <c r="I81">
        <v>832.5</v>
      </c>
      <c r="J81">
        <v>494.27</v>
      </c>
      <c r="K81">
        <v>12</v>
      </c>
      <c r="L81" t="s">
        <v>26</v>
      </c>
    </row>
    <row r="82" spans="1:14" x14ac:dyDescent="0.25">
      <c r="A82">
        <v>2</v>
      </c>
      <c r="B82" s="5" t="s">
        <v>109</v>
      </c>
      <c r="C82" s="5">
        <v>1987</v>
      </c>
      <c r="D82" s="5" t="s">
        <v>6</v>
      </c>
      <c r="E82" s="10">
        <v>119.2</v>
      </c>
      <c r="F82">
        <v>335</v>
      </c>
      <c r="G82">
        <v>225</v>
      </c>
      <c r="H82">
        <v>272.5</v>
      </c>
      <c r="I82">
        <v>832.5</v>
      </c>
      <c r="J82">
        <v>479.37</v>
      </c>
      <c r="K82">
        <v>9</v>
      </c>
      <c r="L82" t="s">
        <v>9</v>
      </c>
    </row>
    <row r="83" spans="1:14" x14ac:dyDescent="0.25">
      <c r="A83">
        <v>3</v>
      </c>
      <c r="B83" s="5" t="s">
        <v>110</v>
      </c>
      <c r="C83" s="5">
        <v>1988</v>
      </c>
      <c r="D83" s="5" t="s">
        <v>14</v>
      </c>
      <c r="E83" s="10">
        <v>107.15</v>
      </c>
      <c r="F83">
        <v>215</v>
      </c>
      <c r="G83">
        <v>130</v>
      </c>
      <c r="H83">
        <v>200</v>
      </c>
      <c r="I83">
        <v>545</v>
      </c>
      <c r="J83">
        <v>323.42</v>
      </c>
      <c r="K83">
        <v>8</v>
      </c>
      <c r="L83" t="s">
        <v>15</v>
      </c>
    </row>
    <row r="84" spans="1:14" x14ac:dyDescent="0.25">
      <c r="A84">
        <v>4</v>
      </c>
      <c r="B84" s="5" t="s">
        <v>111</v>
      </c>
      <c r="C84" s="5">
        <v>1989</v>
      </c>
      <c r="D84" s="5" t="s">
        <v>14</v>
      </c>
      <c r="E84" s="10">
        <v>105.7</v>
      </c>
      <c r="F84">
        <v>200</v>
      </c>
      <c r="G84">
        <v>110</v>
      </c>
      <c r="H84">
        <v>225</v>
      </c>
      <c r="I84">
        <v>535</v>
      </c>
      <c r="J84">
        <v>318.95</v>
      </c>
      <c r="K84">
        <v>7</v>
      </c>
      <c r="L84" t="s">
        <v>15</v>
      </c>
    </row>
    <row r="85" spans="1:14" x14ac:dyDescent="0.25">
      <c r="A85">
        <v>5</v>
      </c>
      <c r="B85" s="5" t="s">
        <v>112</v>
      </c>
      <c r="C85" s="5">
        <v>1991</v>
      </c>
      <c r="D85" s="5" t="s">
        <v>14</v>
      </c>
      <c r="E85" s="10">
        <v>115.5</v>
      </c>
      <c r="F85">
        <v>210</v>
      </c>
      <c r="G85">
        <v>125</v>
      </c>
      <c r="H85">
        <v>200</v>
      </c>
      <c r="I85">
        <v>535</v>
      </c>
      <c r="J85">
        <v>310.5</v>
      </c>
      <c r="K85">
        <v>6</v>
      </c>
      <c r="L85" t="s">
        <v>15</v>
      </c>
    </row>
    <row r="86" spans="1:14" x14ac:dyDescent="0.25">
      <c r="A86" s="3" t="s">
        <v>116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>
        <v>1</v>
      </c>
      <c r="B87" s="5" t="s">
        <v>117</v>
      </c>
      <c r="C87" s="5">
        <v>1989</v>
      </c>
      <c r="D87" s="5" t="s">
        <v>6</v>
      </c>
      <c r="E87" s="10">
        <v>141.80000000000001</v>
      </c>
      <c r="F87">
        <v>250</v>
      </c>
      <c r="G87">
        <v>250</v>
      </c>
      <c r="H87">
        <v>250</v>
      </c>
      <c r="I87">
        <v>750</v>
      </c>
      <c r="J87">
        <v>418.31</v>
      </c>
      <c r="K87">
        <v>12</v>
      </c>
      <c r="L87" t="s">
        <v>9</v>
      </c>
    </row>
    <row r="88" spans="1:14" x14ac:dyDescent="0.25">
      <c r="A88">
        <v>2</v>
      </c>
      <c r="B88" s="5" t="s">
        <v>118</v>
      </c>
      <c r="C88" s="5">
        <v>0</v>
      </c>
      <c r="D88" s="5" t="s">
        <v>6</v>
      </c>
      <c r="E88" s="10">
        <v>120.3</v>
      </c>
      <c r="F88">
        <v>185</v>
      </c>
      <c r="G88">
        <v>150</v>
      </c>
      <c r="H88">
        <v>185</v>
      </c>
      <c r="I88">
        <v>520</v>
      </c>
      <c r="J88">
        <v>298.79000000000002</v>
      </c>
      <c r="K88">
        <v>9</v>
      </c>
      <c r="L88" t="s">
        <v>9</v>
      </c>
    </row>
    <row r="89" spans="1:14" x14ac:dyDescent="0.25">
      <c r="E89" s="10"/>
    </row>
    <row r="90" spans="1:14" x14ac:dyDescent="0.25">
      <c r="F90" s="13" t="s">
        <v>119</v>
      </c>
      <c r="G90" s="13"/>
      <c r="H90" s="13"/>
      <c r="I90" s="13"/>
      <c r="J90" s="13"/>
    </row>
    <row r="91" spans="1:14" x14ac:dyDescent="0.25">
      <c r="E91" s="14"/>
      <c r="F91" s="15" t="s">
        <v>120</v>
      </c>
      <c r="G91" s="16"/>
      <c r="H91" s="15" t="s">
        <v>121</v>
      </c>
      <c r="I91" s="15"/>
      <c r="J91" s="17" t="s">
        <v>122</v>
      </c>
      <c r="K91" s="14" t="s">
        <v>123</v>
      </c>
    </row>
    <row r="92" spans="1:14" x14ac:dyDescent="0.25">
      <c r="E92" s="14">
        <v>1</v>
      </c>
      <c r="F92" s="18" t="s">
        <v>84</v>
      </c>
      <c r="G92" s="18"/>
      <c r="H92" s="18" t="s">
        <v>94</v>
      </c>
      <c r="I92" s="18"/>
      <c r="J92" s="19" t="s">
        <v>124</v>
      </c>
      <c r="K92" s="19"/>
    </row>
    <row r="93" spans="1:14" x14ac:dyDescent="0.25">
      <c r="E93" s="14">
        <v>2</v>
      </c>
      <c r="F93" s="18" t="s">
        <v>5</v>
      </c>
      <c r="G93" s="18"/>
      <c r="H93" s="18" t="s">
        <v>7</v>
      </c>
      <c r="I93" s="18"/>
      <c r="J93" s="19" t="s">
        <v>125</v>
      </c>
      <c r="K93" s="19"/>
    </row>
    <row r="94" spans="1:14" x14ac:dyDescent="0.25">
      <c r="E94" s="14">
        <v>3</v>
      </c>
      <c r="F94" s="19" t="s">
        <v>108</v>
      </c>
      <c r="G94" s="14"/>
      <c r="H94" s="18" t="s">
        <v>114</v>
      </c>
      <c r="I94" s="18"/>
      <c r="J94" s="19" t="s">
        <v>126</v>
      </c>
      <c r="K94" s="19"/>
    </row>
    <row r="95" spans="1:14" x14ac:dyDescent="0.25">
      <c r="E95" s="20">
        <v>4</v>
      </c>
      <c r="F95" s="18" t="s">
        <v>67</v>
      </c>
      <c r="G95" s="18"/>
      <c r="H95" s="18" t="s">
        <v>80</v>
      </c>
      <c r="I95" s="18"/>
      <c r="J95" s="14" t="s">
        <v>127</v>
      </c>
      <c r="K95" s="14"/>
    </row>
    <row r="96" spans="1:14" x14ac:dyDescent="0.25">
      <c r="E96" s="20">
        <v>5</v>
      </c>
      <c r="F96" s="18" t="s">
        <v>68</v>
      </c>
      <c r="G96" s="18"/>
      <c r="H96" s="18" t="s">
        <v>81</v>
      </c>
      <c r="I96" s="18"/>
      <c r="J96" s="14" t="s">
        <v>128</v>
      </c>
      <c r="K96" s="14"/>
    </row>
    <row r="97" spans="1:14" x14ac:dyDescent="0.25">
      <c r="E97" s="20">
        <v>6</v>
      </c>
      <c r="F97" s="18" t="s">
        <v>109</v>
      </c>
      <c r="G97" s="18"/>
      <c r="H97" s="18" t="s">
        <v>115</v>
      </c>
      <c r="I97" s="18"/>
      <c r="J97" s="14" t="s">
        <v>129</v>
      </c>
      <c r="K97" s="14"/>
    </row>
    <row r="98" spans="1:14" x14ac:dyDescent="0.25">
      <c r="E98" s="20">
        <v>7</v>
      </c>
      <c r="F98" s="18" t="s">
        <v>97</v>
      </c>
      <c r="G98" s="18"/>
      <c r="H98" s="18" t="s">
        <v>106</v>
      </c>
      <c r="I98" s="18"/>
      <c r="J98" s="14" t="s">
        <v>130</v>
      </c>
      <c r="K98" s="14"/>
    </row>
    <row r="99" spans="1:14" x14ac:dyDescent="0.25">
      <c r="E99" s="20">
        <v>8</v>
      </c>
      <c r="F99" s="18" t="s">
        <v>98</v>
      </c>
      <c r="G99" s="18"/>
      <c r="H99" s="18" t="s">
        <v>107</v>
      </c>
      <c r="I99" s="18"/>
      <c r="J99" s="14" t="s">
        <v>131</v>
      </c>
      <c r="K99" s="14"/>
    </row>
    <row r="100" spans="1:14" x14ac:dyDescent="0.25">
      <c r="E100" s="20">
        <v>9</v>
      </c>
      <c r="F100" s="18" t="s">
        <v>85</v>
      </c>
      <c r="G100" s="18"/>
      <c r="H100" s="18" t="s">
        <v>95</v>
      </c>
      <c r="I100" s="18"/>
      <c r="J100" s="14" t="s">
        <v>132</v>
      </c>
      <c r="K100" s="14"/>
    </row>
    <row r="101" spans="1:14" x14ac:dyDescent="0.25">
      <c r="E101" s="20">
        <v>10</v>
      </c>
      <c r="F101" s="18" t="s">
        <v>69</v>
      </c>
      <c r="G101" s="18"/>
      <c r="H101" s="18" t="s">
        <v>82</v>
      </c>
      <c r="I101" s="18"/>
      <c r="J101" s="14" t="s">
        <v>133</v>
      </c>
      <c r="K101" s="14"/>
    </row>
    <row r="102" spans="1:14" x14ac:dyDescent="0.25">
      <c r="A102" s="3" t="s">
        <v>134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E103" s="23">
        <v>1</v>
      </c>
      <c r="F103" s="25" t="s">
        <v>6</v>
      </c>
      <c r="G103" s="23">
        <v>60</v>
      </c>
      <c r="H103" s="18" t="s">
        <v>135</v>
      </c>
      <c r="I103" s="18"/>
      <c r="J103" s="18"/>
      <c r="K103" s="21"/>
    </row>
    <row r="104" spans="1:14" x14ac:dyDescent="0.25">
      <c r="E104" s="23">
        <v>2</v>
      </c>
      <c r="F104" s="25" t="s">
        <v>17</v>
      </c>
      <c r="G104" s="23">
        <v>43</v>
      </c>
      <c r="H104" s="18" t="s">
        <v>136</v>
      </c>
      <c r="I104" s="18"/>
      <c r="J104" s="18"/>
      <c r="K104" s="21"/>
    </row>
    <row r="105" spans="1:14" x14ac:dyDescent="0.25">
      <c r="E105" s="23">
        <v>3</v>
      </c>
      <c r="F105" s="25" t="s">
        <v>14</v>
      </c>
      <c r="G105" s="23">
        <v>43</v>
      </c>
      <c r="H105" s="24" t="s">
        <v>137</v>
      </c>
      <c r="I105" s="24"/>
      <c r="J105" s="24"/>
      <c r="K105" s="21"/>
    </row>
    <row r="106" spans="1:14" x14ac:dyDescent="0.25">
      <c r="E106" s="23">
        <v>4</v>
      </c>
      <c r="F106" s="25" t="s">
        <v>11</v>
      </c>
      <c r="G106" s="23">
        <v>40</v>
      </c>
      <c r="H106" s="24" t="s">
        <v>138</v>
      </c>
      <c r="I106" s="24"/>
      <c r="J106" s="24"/>
      <c r="K106" s="21"/>
    </row>
    <row r="107" spans="1:14" x14ac:dyDescent="0.25">
      <c r="E107" s="23">
        <v>5</v>
      </c>
      <c r="F107" s="25" t="s">
        <v>37</v>
      </c>
      <c r="G107" s="23">
        <v>34</v>
      </c>
      <c r="H107" s="18" t="s">
        <v>139</v>
      </c>
      <c r="I107" s="18"/>
      <c r="J107" s="18"/>
      <c r="K107" s="21"/>
    </row>
    <row r="108" spans="1:14" x14ac:dyDescent="0.25">
      <c r="E108" s="20">
        <v>6</v>
      </c>
      <c r="F108" s="25" t="s">
        <v>23</v>
      </c>
      <c r="G108" s="14">
        <v>27</v>
      </c>
      <c r="H108" s="18" t="s">
        <v>140</v>
      </c>
      <c r="I108" s="18"/>
      <c r="J108" s="18"/>
      <c r="K108" s="22"/>
    </row>
    <row r="109" spans="1:14" x14ac:dyDescent="0.25">
      <c r="E109" s="20">
        <v>7</v>
      </c>
      <c r="F109" s="25" t="s">
        <v>19</v>
      </c>
      <c r="G109" s="14">
        <v>24</v>
      </c>
      <c r="H109" s="18" t="s">
        <v>141</v>
      </c>
      <c r="I109" s="18"/>
      <c r="J109" s="18"/>
      <c r="K109" s="22"/>
    </row>
    <row r="110" spans="1:14" x14ac:dyDescent="0.25">
      <c r="E110" s="20">
        <v>8</v>
      </c>
      <c r="F110" s="25" t="s">
        <v>25</v>
      </c>
      <c r="G110" s="14">
        <v>22</v>
      </c>
      <c r="H110" s="18" t="s">
        <v>142</v>
      </c>
      <c r="I110" s="18"/>
      <c r="J110" s="18"/>
      <c r="K110" s="22"/>
    </row>
    <row r="111" spans="1:14" x14ac:dyDescent="0.25">
      <c r="E111" s="20">
        <v>9</v>
      </c>
      <c r="F111" s="25" t="s">
        <v>35</v>
      </c>
      <c r="G111" s="14">
        <v>17</v>
      </c>
      <c r="H111" s="18" t="s">
        <v>143</v>
      </c>
      <c r="I111" s="18"/>
      <c r="J111" s="18"/>
      <c r="K111" s="22"/>
    </row>
    <row r="112" spans="1:14" x14ac:dyDescent="0.25">
      <c r="E112" s="20">
        <v>10</v>
      </c>
      <c r="F112" s="25" t="s">
        <v>46</v>
      </c>
      <c r="G112" s="14">
        <v>17</v>
      </c>
      <c r="H112" s="18" t="s">
        <v>144</v>
      </c>
      <c r="I112" s="18"/>
      <c r="J112" s="18"/>
      <c r="K112" s="22"/>
    </row>
    <row r="113" spans="5:11" x14ac:dyDescent="0.25">
      <c r="E113" s="20">
        <v>11</v>
      </c>
      <c r="F113" s="25" t="s">
        <v>21</v>
      </c>
      <c r="G113" s="14">
        <v>10</v>
      </c>
      <c r="H113" s="18" t="s">
        <v>145</v>
      </c>
      <c r="I113" s="18"/>
      <c r="J113" s="18"/>
      <c r="K113" s="22"/>
    </row>
    <row r="114" spans="5:11" x14ac:dyDescent="0.25">
      <c r="E114" s="10"/>
    </row>
    <row r="115" spans="5:11" x14ac:dyDescent="0.25">
      <c r="E115" s="10"/>
    </row>
    <row r="116" spans="5:11" x14ac:dyDescent="0.25">
      <c r="E116" s="10"/>
    </row>
    <row r="117" spans="5:11" x14ac:dyDescent="0.25">
      <c r="E117" s="10"/>
    </row>
    <row r="118" spans="5:11" x14ac:dyDescent="0.25">
      <c r="E118" s="10"/>
    </row>
    <row r="119" spans="5:11" x14ac:dyDescent="0.25">
      <c r="E119" s="10"/>
    </row>
    <row r="120" spans="5:11" x14ac:dyDescent="0.25">
      <c r="E120" s="10"/>
    </row>
    <row r="121" spans="5:11" x14ac:dyDescent="0.25">
      <c r="E121" s="10"/>
    </row>
    <row r="122" spans="5:11" x14ac:dyDescent="0.25">
      <c r="E122" s="10"/>
    </row>
    <row r="123" spans="5:11" x14ac:dyDescent="0.25">
      <c r="E123" s="10"/>
    </row>
    <row r="124" spans="5:11" x14ac:dyDescent="0.25">
      <c r="E124" s="10"/>
    </row>
    <row r="125" spans="5:11" x14ac:dyDescent="0.25">
      <c r="E125" s="10"/>
    </row>
    <row r="126" spans="5:11" x14ac:dyDescent="0.25">
      <c r="E126" s="10"/>
    </row>
    <row r="127" spans="5:11" x14ac:dyDescent="0.25">
      <c r="E127" s="10"/>
    </row>
    <row r="128" spans="5:11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</sheetData>
  <mergeCells count="45">
    <mergeCell ref="H108:J108"/>
    <mergeCell ref="H109:J109"/>
    <mergeCell ref="H113:J113"/>
    <mergeCell ref="H110:J110"/>
    <mergeCell ref="H111:J111"/>
    <mergeCell ref="H112:J112"/>
    <mergeCell ref="H103:J103"/>
    <mergeCell ref="H104:J104"/>
    <mergeCell ref="H105:J105"/>
    <mergeCell ref="H106:J106"/>
    <mergeCell ref="H107:J107"/>
    <mergeCell ref="H98:I98"/>
    <mergeCell ref="H99:I99"/>
    <mergeCell ref="H100:I100"/>
    <mergeCell ref="H101:I101"/>
    <mergeCell ref="A102:N102"/>
    <mergeCell ref="F97:G97"/>
    <mergeCell ref="F98:G98"/>
    <mergeCell ref="F99:G99"/>
    <mergeCell ref="F100:G100"/>
    <mergeCell ref="F101:G101"/>
    <mergeCell ref="H92:I92"/>
    <mergeCell ref="H93:I93"/>
    <mergeCell ref="H95:I95"/>
    <mergeCell ref="H96:I96"/>
    <mergeCell ref="H97:I97"/>
    <mergeCell ref="H94:I94"/>
    <mergeCell ref="F92:G92"/>
    <mergeCell ref="F93:G93"/>
    <mergeCell ref="F95:G95"/>
    <mergeCell ref="F96:G96"/>
    <mergeCell ref="F90:J90"/>
    <mergeCell ref="F91:G91"/>
    <mergeCell ref="H91:I91"/>
    <mergeCell ref="A30:N30"/>
    <mergeCell ref="A45:N45"/>
    <mergeCell ref="A59:N59"/>
    <mergeCell ref="A70:N70"/>
    <mergeCell ref="A80:N80"/>
    <mergeCell ref="A86:N86"/>
    <mergeCell ref="A1:O1"/>
    <mergeCell ref="A2:O2"/>
    <mergeCell ref="M3:O3"/>
    <mergeCell ref="A4:O4"/>
    <mergeCell ref="A14:N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2014-07-08T09:30:20Z</dcterms:modified>
</cp:coreProperties>
</file>